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二" sheetId="1" r:id="rId1"/>
  </sheets>
  <definedNames>
    <definedName name="_xlnm._FilterDatabase" localSheetId="0" hidden="1">'二'!$A$6:$L$44</definedName>
    <definedName name="_xlnm.Print_Titles" localSheetId="0">'二'!$2:$6</definedName>
  </definedNames>
  <calcPr fullCalcOnLoad="1"/>
</workbook>
</file>

<file path=xl/sharedStrings.xml><?xml version="1.0" encoding="utf-8"?>
<sst xmlns="http://schemas.openxmlformats.org/spreadsheetml/2006/main" count="59" uniqueCount="30">
  <si>
    <t>附件二：</t>
  </si>
  <si>
    <t>江西省商品房销售明码标价销售公示</t>
  </si>
  <si>
    <t>当期销售的房源名称</t>
  </si>
  <si>
    <t>九里峰山·林语春风62#楼</t>
  </si>
  <si>
    <t>当期销售的房源总数量</t>
  </si>
  <si>
    <t>层高</t>
  </si>
  <si>
    <t>楼盘建筑结构</t>
  </si>
  <si>
    <t>钢混</t>
  </si>
  <si>
    <t>装修状况</t>
  </si>
  <si>
    <t>毛坯</t>
  </si>
  <si>
    <t>朝向</t>
  </si>
  <si>
    <t>坐北朝南</t>
  </si>
  <si>
    <t>栋号</t>
  </si>
  <si>
    <t>层数</t>
  </si>
  <si>
    <t>房号</t>
  </si>
  <si>
    <t>建筑面积</t>
  </si>
  <si>
    <t>套内建筑面积</t>
  </si>
  <si>
    <t>单价/平方米</t>
  </si>
  <si>
    <t>总价（元）</t>
  </si>
  <si>
    <t>销售状态</t>
  </si>
  <si>
    <t>实际成交价</t>
  </si>
  <si>
    <t>62#</t>
  </si>
  <si>
    <t>203A</t>
  </si>
  <si>
    <t>303A</t>
  </si>
  <si>
    <t>403A</t>
  </si>
  <si>
    <t>503A</t>
  </si>
  <si>
    <t>603A</t>
  </si>
  <si>
    <t>703A</t>
  </si>
  <si>
    <t>803A</t>
  </si>
  <si>
    <t>赣州市发改委监制                                                              价格举报电话：12315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</si>
</sst>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_ "/>
    <numFmt numFmtId="179" formatCode="0.00_);[Red]\(0.00\)"/>
    <numFmt numFmtId="180" formatCode="0_ "/>
    <numFmt numFmtId="181" formatCode="0.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宋体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80" fontId="47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178" fontId="48" fillId="0" borderId="0" xfId="0" applyNumberFormat="1" applyFont="1" applyAlignment="1">
      <alignment horizontal="center" vertical="center"/>
    </xf>
    <xf numFmtId="180" fontId="48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2" fillId="0" borderId="0" xfId="33" applyNumberFormat="1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workbookViewId="0" topLeftCell="A1">
      <pane ySplit="6" topLeftCell="A37" activePane="bottomLeft" state="frozen"/>
      <selection pane="topLeft" activeCell="A1" sqref="A1"/>
      <selection pane="bottomLeft" activeCell="I45" sqref="I45"/>
    </sheetView>
  </sheetViews>
  <sheetFormatPr defaultColWidth="9.00390625" defaultRowHeight="14.25"/>
  <cols>
    <col min="1" max="1" width="7.875" style="2" customWidth="1"/>
    <col min="2" max="2" width="8.00390625" style="2" customWidth="1"/>
    <col min="3" max="4" width="10.50390625" style="2" customWidth="1"/>
    <col min="5" max="5" width="12.00390625" style="2" customWidth="1"/>
    <col min="6" max="6" width="11.875" style="2" customWidth="1"/>
    <col min="7" max="7" width="12.875" style="2" customWidth="1"/>
    <col min="8" max="8" width="12.625" style="2" customWidth="1"/>
    <col min="9" max="9" width="13.625" style="2" customWidth="1"/>
    <col min="10" max="11" width="9.00390625" style="2" customWidth="1"/>
    <col min="12" max="12" width="11.50390625" style="2" bestFit="1" customWidth="1"/>
    <col min="13" max="16384" width="9.00390625" style="2" customWidth="1"/>
  </cols>
  <sheetData>
    <row r="1" spans="1:3" ht="18" customHeight="1">
      <c r="A1" s="24" t="s">
        <v>0</v>
      </c>
      <c r="B1" s="24"/>
      <c r="C1" s="24"/>
    </row>
    <row r="2" spans="1:9" ht="27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3.25" customHeight="1">
      <c r="A3" s="21" t="s">
        <v>2</v>
      </c>
      <c r="B3" s="21"/>
      <c r="C3" s="21"/>
      <c r="D3" s="21" t="s">
        <v>3</v>
      </c>
      <c r="E3" s="21"/>
      <c r="F3" s="21"/>
      <c r="G3" s="21"/>
      <c r="H3" s="21"/>
      <c r="I3" s="21"/>
    </row>
    <row r="4" spans="1:9" s="1" customFormat="1" ht="23.25" customHeight="1">
      <c r="A4" s="21" t="s">
        <v>4</v>
      </c>
      <c r="B4" s="21"/>
      <c r="C4" s="21"/>
      <c r="D4" s="26">
        <v>30</v>
      </c>
      <c r="E4" s="26"/>
      <c r="F4" s="26"/>
      <c r="G4" s="26"/>
      <c r="H4" s="26"/>
      <c r="I4" s="26"/>
    </row>
    <row r="5" spans="1:9" s="1" customFormat="1" ht="23.25" customHeight="1">
      <c r="A5" s="21" t="s">
        <v>5</v>
      </c>
      <c r="B5" s="21"/>
      <c r="C5" s="22" t="s">
        <v>6</v>
      </c>
      <c r="D5" s="22"/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</row>
    <row r="6" spans="1:9" s="1" customFormat="1" ht="27" customHeight="1">
      <c r="A6" s="3" t="s">
        <v>12</v>
      </c>
      <c r="B6" s="3" t="s">
        <v>13</v>
      </c>
      <c r="C6" s="3" t="s">
        <v>14</v>
      </c>
      <c r="D6" s="5" t="s">
        <v>15</v>
      </c>
      <c r="E6" s="5" t="s">
        <v>16</v>
      </c>
      <c r="F6" s="4" t="s">
        <v>17</v>
      </c>
      <c r="G6" s="3" t="s">
        <v>18</v>
      </c>
      <c r="H6" s="3" t="s">
        <v>19</v>
      </c>
      <c r="I6" s="3" t="s">
        <v>20</v>
      </c>
    </row>
    <row r="7" spans="1:9" s="1" customFormat="1" ht="21" customHeight="1">
      <c r="A7" s="3" t="s">
        <v>21</v>
      </c>
      <c r="B7" s="6">
        <v>1</v>
      </c>
      <c r="C7" s="7">
        <v>101</v>
      </c>
      <c r="D7" s="8">
        <v>124.63</v>
      </c>
      <c r="E7" s="8">
        <v>102.55</v>
      </c>
      <c r="F7" s="8">
        <f>G7/D7</f>
        <v>8955.557409933404</v>
      </c>
      <c r="G7" s="9">
        <v>1116131.12</v>
      </c>
      <c r="H7" s="10"/>
      <c r="I7" s="12"/>
    </row>
    <row r="8" spans="1:9" s="1" customFormat="1" ht="21" customHeight="1">
      <c r="A8" s="3" t="s">
        <v>21</v>
      </c>
      <c r="B8" s="6">
        <v>1</v>
      </c>
      <c r="C8" s="7">
        <v>102</v>
      </c>
      <c r="D8" s="8">
        <v>80.58</v>
      </c>
      <c r="E8" s="8">
        <v>66.3</v>
      </c>
      <c r="F8" s="8">
        <f aca="true" t="shared" si="0" ref="F8:F36">G8/D8</f>
        <v>9033.341648051626</v>
      </c>
      <c r="G8" s="9">
        <v>727906.67</v>
      </c>
      <c r="H8" s="10"/>
      <c r="I8" s="12"/>
    </row>
    <row r="9" spans="1:9" s="1" customFormat="1" ht="21" customHeight="1">
      <c r="A9" s="3" t="s">
        <v>21</v>
      </c>
      <c r="B9" s="6">
        <v>2</v>
      </c>
      <c r="C9" s="7">
        <v>201</v>
      </c>
      <c r="D9" s="8">
        <v>124.63</v>
      </c>
      <c r="E9" s="8">
        <v>102.55</v>
      </c>
      <c r="F9" s="8">
        <f t="shared" si="0"/>
        <v>8700.000962850037</v>
      </c>
      <c r="G9" s="9">
        <v>1084281.12</v>
      </c>
      <c r="H9" s="10"/>
      <c r="I9" s="12"/>
    </row>
    <row r="10" spans="1:9" s="1" customFormat="1" ht="21" customHeight="1">
      <c r="A10" s="3" t="s">
        <v>21</v>
      </c>
      <c r="B10" s="6">
        <v>2</v>
      </c>
      <c r="C10" s="7">
        <v>202</v>
      </c>
      <c r="D10" s="8">
        <v>80.58</v>
      </c>
      <c r="E10" s="8">
        <v>66.3</v>
      </c>
      <c r="F10" s="8">
        <f t="shared" si="0"/>
        <v>8866.67498138496</v>
      </c>
      <c r="G10" s="9">
        <v>714476.67</v>
      </c>
      <c r="H10" s="10"/>
      <c r="I10" s="12"/>
    </row>
    <row r="11" spans="1:9" s="1" customFormat="1" ht="21" customHeight="1">
      <c r="A11" s="3" t="s">
        <v>21</v>
      </c>
      <c r="B11" s="6">
        <v>2</v>
      </c>
      <c r="C11" s="7">
        <v>203</v>
      </c>
      <c r="D11" s="8">
        <v>80.58</v>
      </c>
      <c r="E11" s="8">
        <v>66.3</v>
      </c>
      <c r="F11" s="8">
        <f t="shared" si="0"/>
        <v>8866.67498138496</v>
      </c>
      <c r="G11" s="9">
        <v>714476.67</v>
      </c>
      <c r="H11" s="10"/>
      <c r="I11" s="12"/>
    </row>
    <row r="12" spans="1:9" s="1" customFormat="1" ht="21" customHeight="1">
      <c r="A12" s="3" t="s">
        <v>21</v>
      </c>
      <c r="B12" s="6">
        <v>2</v>
      </c>
      <c r="C12" s="7" t="s">
        <v>22</v>
      </c>
      <c r="D12" s="8">
        <v>124.63</v>
      </c>
      <c r="E12" s="8">
        <v>102.55</v>
      </c>
      <c r="F12" s="8">
        <f t="shared" si="0"/>
        <v>8644.44981144187</v>
      </c>
      <c r="G12" s="9">
        <v>1077357.78</v>
      </c>
      <c r="H12" s="10"/>
      <c r="I12" s="12"/>
    </row>
    <row r="13" spans="1:9" s="1" customFormat="1" ht="21" customHeight="1">
      <c r="A13" s="3" t="s">
        <v>21</v>
      </c>
      <c r="B13" s="6">
        <v>3</v>
      </c>
      <c r="C13" s="7">
        <v>301</v>
      </c>
      <c r="D13" s="8">
        <v>124.63</v>
      </c>
      <c r="E13" s="8">
        <v>102.55</v>
      </c>
      <c r="F13" s="8">
        <f t="shared" si="0"/>
        <v>8922.223140495867</v>
      </c>
      <c r="G13" s="9">
        <v>1111976.67</v>
      </c>
      <c r="H13" s="10"/>
      <c r="I13" s="12"/>
    </row>
    <row r="14" spans="1:9" s="1" customFormat="1" ht="21" customHeight="1">
      <c r="A14" s="3" t="s">
        <v>21</v>
      </c>
      <c r="B14" s="6">
        <v>3</v>
      </c>
      <c r="C14" s="7">
        <v>302</v>
      </c>
      <c r="D14" s="8">
        <v>80.58</v>
      </c>
      <c r="E14" s="8">
        <v>66.3</v>
      </c>
      <c r="F14" s="8">
        <f t="shared" si="0"/>
        <v>9088.89724497394</v>
      </c>
      <c r="G14" s="9">
        <v>732383.34</v>
      </c>
      <c r="H14" s="10"/>
      <c r="I14" s="12"/>
    </row>
    <row r="15" spans="1:9" s="1" customFormat="1" ht="21" customHeight="1">
      <c r="A15" s="3" t="s">
        <v>21</v>
      </c>
      <c r="B15" s="6">
        <v>3</v>
      </c>
      <c r="C15" s="7">
        <v>303</v>
      </c>
      <c r="D15" s="8">
        <v>80.58</v>
      </c>
      <c r="E15" s="8">
        <v>66.3</v>
      </c>
      <c r="F15" s="8">
        <f t="shared" si="0"/>
        <v>9088.89724497394</v>
      </c>
      <c r="G15" s="9">
        <v>732383.34</v>
      </c>
      <c r="H15" s="10"/>
      <c r="I15" s="12"/>
    </row>
    <row r="16" spans="1:9" s="1" customFormat="1" ht="21" customHeight="1">
      <c r="A16" s="3" t="s">
        <v>21</v>
      </c>
      <c r="B16" s="6">
        <v>3</v>
      </c>
      <c r="C16" s="7" t="s">
        <v>23</v>
      </c>
      <c r="D16" s="8">
        <v>124.63</v>
      </c>
      <c r="E16" s="8">
        <v>102.55</v>
      </c>
      <c r="F16" s="8">
        <f t="shared" si="0"/>
        <v>8866.672069325203</v>
      </c>
      <c r="G16" s="9">
        <v>1105053.34</v>
      </c>
      <c r="H16" s="10"/>
      <c r="I16" s="12"/>
    </row>
    <row r="17" spans="1:9" s="1" customFormat="1" ht="21" customHeight="1">
      <c r="A17" s="3" t="s">
        <v>21</v>
      </c>
      <c r="B17" s="6">
        <v>4</v>
      </c>
      <c r="C17" s="7">
        <v>401</v>
      </c>
      <c r="D17" s="8">
        <v>124.63</v>
      </c>
      <c r="E17" s="8">
        <v>102.55</v>
      </c>
      <c r="F17" s="8">
        <f t="shared" si="0"/>
        <v>9033.334269437535</v>
      </c>
      <c r="G17" s="9">
        <v>1125824.45</v>
      </c>
      <c r="H17" s="10"/>
      <c r="I17" s="12"/>
    </row>
    <row r="18" spans="1:9" s="1" customFormat="1" ht="21" customHeight="1">
      <c r="A18" s="3" t="s">
        <v>21</v>
      </c>
      <c r="B18" s="6">
        <v>4</v>
      </c>
      <c r="C18" s="7">
        <v>402</v>
      </c>
      <c r="D18" s="8">
        <v>80.58</v>
      </c>
      <c r="E18" s="8">
        <v>66.3</v>
      </c>
      <c r="F18" s="8">
        <f t="shared" si="0"/>
        <v>9200.008314718292</v>
      </c>
      <c r="G18" s="9">
        <v>741336.67</v>
      </c>
      <c r="H18" s="10"/>
      <c r="I18" s="12"/>
    </row>
    <row r="19" spans="1:9" s="1" customFormat="1" ht="21" customHeight="1">
      <c r="A19" s="3" t="s">
        <v>21</v>
      </c>
      <c r="B19" s="6">
        <v>4</v>
      </c>
      <c r="C19" s="7">
        <v>403</v>
      </c>
      <c r="D19" s="8">
        <v>80.58</v>
      </c>
      <c r="E19" s="8">
        <v>66.3</v>
      </c>
      <c r="F19" s="8">
        <f t="shared" si="0"/>
        <v>9200.008314718292</v>
      </c>
      <c r="G19" s="9">
        <v>741336.67</v>
      </c>
      <c r="H19" s="10"/>
      <c r="I19" s="12"/>
    </row>
    <row r="20" spans="1:9" s="1" customFormat="1" ht="21" customHeight="1">
      <c r="A20" s="3" t="s">
        <v>21</v>
      </c>
      <c r="B20" s="6">
        <v>4</v>
      </c>
      <c r="C20" s="7" t="s">
        <v>24</v>
      </c>
      <c r="D20" s="8">
        <v>124.63</v>
      </c>
      <c r="E20" s="8">
        <v>102.55</v>
      </c>
      <c r="F20" s="8">
        <f t="shared" si="0"/>
        <v>8977.78319826687</v>
      </c>
      <c r="G20" s="9">
        <v>1118901.12</v>
      </c>
      <c r="H20" s="10"/>
      <c r="I20" s="12"/>
    </row>
    <row r="21" spans="1:9" s="1" customFormat="1" ht="21" customHeight="1">
      <c r="A21" s="3" t="s">
        <v>21</v>
      </c>
      <c r="B21" s="11">
        <v>5</v>
      </c>
      <c r="C21" s="7">
        <v>501</v>
      </c>
      <c r="D21" s="8">
        <v>124.63</v>
      </c>
      <c r="E21" s="8">
        <v>102.55</v>
      </c>
      <c r="F21" s="8">
        <f t="shared" si="0"/>
        <v>9255.556447083367</v>
      </c>
      <c r="G21" s="9">
        <v>1153520</v>
      </c>
      <c r="H21" s="10"/>
      <c r="I21" s="12"/>
    </row>
    <row r="22" spans="1:9" s="1" customFormat="1" ht="21" customHeight="1">
      <c r="A22" s="3" t="s">
        <v>21</v>
      </c>
      <c r="B22" s="11">
        <v>5</v>
      </c>
      <c r="C22" s="7">
        <v>502</v>
      </c>
      <c r="D22" s="8">
        <v>80.58</v>
      </c>
      <c r="E22" s="8">
        <v>66.3</v>
      </c>
      <c r="F22" s="8">
        <f t="shared" si="0"/>
        <v>9422.230578307272</v>
      </c>
      <c r="G22" s="9">
        <v>759243.34</v>
      </c>
      <c r="H22" s="10"/>
      <c r="I22" s="12"/>
    </row>
    <row r="23" spans="1:9" s="1" customFormat="1" ht="21" customHeight="1">
      <c r="A23" s="3" t="s">
        <v>21</v>
      </c>
      <c r="B23" s="11">
        <v>5</v>
      </c>
      <c r="C23" s="7">
        <v>503</v>
      </c>
      <c r="D23" s="8">
        <v>80.58</v>
      </c>
      <c r="E23" s="8">
        <v>66.3</v>
      </c>
      <c r="F23" s="8">
        <f t="shared" si="0"/>
        <v>9422.230578307272</v>
      </c>
      <c r="G23" s="9">
        <v>759243.34</v>
      </c>
      <c r="H23" s="10"/>
      <c r="I23" s="12"/>
    </row>
    <row r="24" spans="1:9" s="1" customFormat="1" ht="21" customHeight="1">
      <c r="A24" s="3" t="s">
        <v>21</v>
      </c>
      <c r="B24" s="11">
        <v>5</v>
      </c>
      <c r="C24" s="7" t="s">
        <v>25</v>
      </c>
      <c r="D24" s="8">
        <v>124.63</v>
      </c>
      <c r="E24" s="8">
        <v>102.55</v>
      </c>
      <c r="F24" s="8">
        <f t="shared" si="0"/>
        <v>9200.005375912702</v>
      </c>
      <c r="G24" s="9">
        <v>1146596.67</v>
      </c>
      <c r="H24" s="10"/>
      <c r="I24" s="12"/>
    </row>
    <row r="25" spans="1:9" s="1" customFormat="1" ht="21" customHeight="1">
      <c r="A25" s="3" t="s">
        <v>21</v>
      </c>
      <c r="B25" s="11">
        <v>6</v>
      </c>
      <c r="C25" s="7">
        <v>601</v>
      </c>
      <c r="D25" s="8">
        <v>124.63</v>
      </c>
      <c r="E25" s="8">
        <v>102.55</v>
      </c>
      <c r="F25" s="8">
        <f t="shared" si="0"/>
        <v>9588.88983390837</v>
      </c>
      <c r="G25" s="9">
        <v>1195063.34</v>
      </c>
      <c r="H25" s="10"/>
      <c r="I25" s="12"/>
    </row>
    <row r="26" spans="1:9" s="1" customFormat="1" ht="21" customHeight="1">
      <c r="A26" s="3" t="s">
        <v>21</v>
      </c>
      <c r="B26" s="11">
        <v>6</v>
      </c>
      <c r="C26" s="7">
        <v>602</v>
      </c>
      <c r="D26" s="8">
        <v>80.58</v>
      </c>
      <c r="E26" s="8">
        <v>66.3</v>
      </c>
      <c r="F26" s="8">
        <f t="shared" si="0"/>
        <v>9755.563911640606</v>
      </c>
      <c r="G26" s="9">
        <v>786103.34</v>
      </c>
      <c r="H26" s="10"/>
      <c r="I26" s="12"/>
    </row>
    <row r="27" spans="1:9" s="1" customFormat="1" ht="21" customHeight="1">
      <c r="A27" s="3" t="s">
        <v>21</v>
      </c>
      <c r="B27" s="11">
        <v>6</v>
      </c>
      <c r="C27" s="7">
        <v>603</v>
      </c>
      <c r="D27" s="8">
        <v>80.58</v>
      </c>
      <c r="E27" s="8">
        <v>66.3</v>
      </c>
      <c r="F27" s="8">
        <f t="shared" si="0"/>
        <v>9755.563911640606</v>
      </c>
      <c r="G27" s="9">
        <v>786103.34</v>
      </c>
      <c r="H27" s="10"/>
      <c r="I27" s="12"/>
    </row>
    <row r="28" spans="1:9" s="1" customFormat="1" ht="21" customHeight="1">
      <c r="A28" s="3" t="s">
        <v>21</v>
      </c>
      <c r="B28" s="11">
        <v>6</v>
      </c>
      <c r="C28" s="7" t="s">
        <v>26</v>
      </c>
      <c r="D28" s="8">
        <v>124.63</v>
      </c>
      <c r="E28" s="8">
        <v>102.55</v>
      </c>
      <c r="F28" s="8">
        <f t="shared" si="0"/>
        <v>9533.338682500202</v>
      </c>
      <c r="G28" s="9">
        <v>1188140</v>
      </c>
      <c r="H28" s="10"/>
      <c r="I28" s="12"/>
    </row>
    <row r="29" spans="1:9" s="1" customFormat="1" ht="21" customHeight="1">
      <c r="A29" s="3" t="s">
        <v>21</v>
      </c>
      <c r="B29" s="11">
        <v>7</v>
      </c>
      <c r="C29" s="7">
        <v>701</v>
      </c>
      <c r="D29" s="8">
        <v>124.63</v>
      </c>
      <c r="E29" s="8">
        <v>102.55</v>
      </c>
      <c r="F29" s="8">
        <f t="shared" si="0"/>
        <v>9866.672069325203</v>
      </c>
      <c r="G29" s="9">
        <v>1229683.34</v>
      </c>
      <c r="H29" s="10"/>
      <c r="I29" s="12"/>
    </row>
    <row r="30" spans="1:9" s="1" customFormat="1" ht="21" customHeight="1">
      <c r="A30" s="3" t="s">
        <v>21</v>
      </c>
      <c r="B30" s="11">
        <v>7</v>
      </c>
      <c r="C30" s="7">
        <v>702</v>
      </c>
      <c r="D30" s="8">
        <v>80.58</v>
      </c>
      <c r="E30" s="8">
        <v>66.3</v>
      </c>
      <c r="F30" s="8">
        <f t="shared" si="0"/>
        <v>10033.341648051626</v>
      </c>
      <c r="G30" s="9">
        <v>808486.67</v>
      </c>
      <c r="H30" s="10"/>
      <c r="I30" s="12"/>
    </row>
    <row r="31" spans="1:9" s="1" customFormat="1" ht="21" customHeight="1">
      <c r="A31" s="3" t="s">
        <v>21</v>
      </c>
      <c r="B31" s="11">
        <v>7</v>
      </c>
      <c r="C31" s="7">
        <v>703</v>
      </c>
      <c r="D31" s="8">
        <v>80.58</v>
      </c>
      <c r="E31" s="8">
        <v>66.3</v>
      </c>
      <c r="F31" s="8">
        <f t="shared" si="0"/>
        <v>10033.341648051626</v>
      </c>
      <c r="G31" s="9">
        <v>808486.67</v>
      </c>
      <c r="H31" s="10"/>
      <c r="I31" s="12"/>
    </row>
    <row r="32" spans="1:9" s="1" customFormat="1" ht="21" customHeight="1">
      <c r="A32" s="3" t="s">
        <v>21</v>
      </c>
      <c r="B32" s="11">
        <v>7</v>
      </c>
      <c r="C32" s="7" t="s">
        <v>27</v>
      </c>
      <c r="D32" s="8">
        <v>124.63</v>
      </c>
      <c r="E32" s="8">
        <v>102.55</v>
      </c>
      <c r="F32" s="8">
        <f t="shared" si="0"/>
        <v>9811.1120115542</v>
      </c>
      <c r="G32" s="9">
        <v>1222758.89</v>
      </c>
      <c r="H32" s="10"/>
      <c r="I32" s="12"/>
    </row>
    <row r="33" spans="1:9" s="1" customFormat="1" ht="21" customHeight="1">
      <c r="A33" s="3" t="s">
        <v>21</v>
      </c>
      <c r="B33" s="11">
        <v>8</v>
      </c>
      <c r="C33" s="7">
        <v>801</v>
      </c>
      <c r="D33" s="8">
        <v>124.63</v>
      </c>
      <c r="E33" s="8">
        <v>102.55</v>
      </c>
      <c r="F33" s="8">
        <f t="shared" si="0"/>
        <v>8977.78319826687</v>
      </c>
      <c r="G33" s="9">
        <v>1118901.12</v>
      </c>
      <c r="H33" s="10"/>
      <c r="I33" s="12"/>
    </row>
    <row r="34" spans="1:9" s="1" customFormat="1" ht="21" customHeight="1">
      <c r="A34" s="3" t="s">
        <v>21</v>
      </c>
      <c r="B34" s="11">
        <v>8</v>
      </c>
      <c r="C34" s="7">
        <v>802</v>
      </c>
      <c r="D34" s="8">
        <v>80.58</v>
      </c>
      <c r="E34" s="8">
        <v>66.3</v>
      </c>
      <c r="F34" s="8">
        <f t="shared" si="0"/>
        <v>9144.452717795979</v>
      </c>
      <c r="G34" s="9">
        <v>736860</v>
      </c>
      <c r="H34" s="10"/>
      <c r="I34" s="12"/>
    </row>
    <row r="35" spans="1:9" s="1" customFormat="1" ht="21" customHeight="1">
      <c r="A35" s="3" t="s">
        <v>21</v>
      </c>
      <c r="B35" s="11">
        <v>8</v>
      </c>
      <c r="C35" s="7">
        <v>803</v>
      </c>
      <c r="D35" s="8">
        <v>80.58</v>
      </c>
      <c r="E35" s="8">
        <v>66.3</v>
      </c>
      <c r="F35" s="8">
        <f t="shared" si="0"/>
        <v>9144.452717795979</v>
      </c>
      <c r="G35" s="9">
        <v>736860</v>
      </c>
      <c r="H35" s="10"/>
      <c r="I35" s="12"/>
    </row>
    <row r="36" spans="1:9" s="1" customFormat="1" ht="21" customHeight="1">
      <c r="A36" s="3" t="s">
        <v>21</v>
      </c>
      <c r="B36" s="11">
        <v>8</v>
      </c>
      <c r="C36" s="7" t="s">
        <v>28</v>
      </c>
      <c r="D36" s="8">
        <v>124.63</v>
      </c>
      <c r="E36" s="8">
        <v>102.55</v>
      </c>
      <c r="F36" s="8">
        <f t="shared" si="0"/>
        <v>8922.223140495867</v>
      </c>
      <c r="G36" s="9">
        <v>1111976.67</v>
      </c>
      <c r="H36" s="10"/>
      <c r="I36" s="12"/>
    </row>
    <row r="37" spans="1:9" s="1" customFormat="1" ht="21" customHeight="1">
      <c r="A37" s="3"/>
      <c r="B37" s="11"/>
      <c r="C37" s="7"/>
      <c r="D37" s="8">
        <f>SUM(D7:D36)</f>
        <v>3078.15</v>
      </c>
      <c r="E37" s="8"/>
      <c r="F37" s="8"/>
      <c r="G37" s="9">
        <f>SUM(G7:G36)</f>
        <v>28391852.360000007</v>
      </c>
      <c r="H37" s="10"/>
      <c r="I37" s="12"/>
    </row>
    <row r="38" spans="1:9" ht="18" customHeight="1">
      <c r="A38" s="23" t="s">
        <v>29</v>
      </c>
      <c r="B38" s="23"/>
      <c r="C38" s="23"/>
      <c r="D38" s="23"/>
      <c r="E38" s="23"/>
      <c r="F38" s="23"/>
      <c r="G38" s="23"/>
      <c r="H38" s="23"/>
      <c r="I38" s="23"/>
    </row>
    <row r="39" spans="4:7" ht="14.25">
      <c r="D39" s="17"/>
      <c r="E39" s="18"/>
      <c r="G39" s="16"/>
    </row>
    <row r="40" spans="3:6" ht="14.25">
      <c r="C40" s="13"/>
      <c r="E40" s="13"/>
      <c r="F40" s="13"/>
    </row>
    <row r="41" spans="3:8" ht="14.25">
      <c r="C41" s="13"/>
      <c r="D41" s="14"/>
      <c r="E41" s="14"/>
      <c r="G41" s="13"/>
      <c r="H41" s="15"/>
    </row>
    <row r="42" spans="3:8" ht="14.25">
      <c r="C42" s="13"/>
      <c r="D42" s="13"/>
      <c r="E42" s="13"/>
      <c r="G42" s="13"/>
      <c r="H42" s="15"/>
    </row>
    <row r="43" spans="3:5" ht="14.25">
      <c r="C43" s="19"/>
      <c r="D43" s="20"/>
      <c r="E43" s="20"/>
    </row>
    <row r="44" spans="3:5" ht="14.25">
      <c r="C44" s="19"/>
      <c r="D44" s="20"/>
      <c r="E44" s="20"/>
    </row>
  </sheetData>
  <sheetProtection/>
  <autoFilter ref="A6:L44"/>
  <mergeCells count="12">
    <mergeCell ref="A1:C1"/>
    <mergeCell ref="A2:I2"/>
    <mergeCell ref="A3:C3"/>
    <mergeCell ref="D3:I3"/>
    <mergeCell ref="A4:C4"/>
    <mergeCell ref="D4:I4"/>
    <mergeCell ref="C43:C44"/>
    <mergeCell ref="D43:D44"/>
    <mergeCell ref="A5:B5"/>
    <mergeCell ref="C5:D5"/>
    <mergeCell ref="A38:I38"/>
    <mergeCell ref="E43:E44"/>
  </mergeCells>
  <printOptions/>
  <pageMargins left="0.8300000000000001" right="0.75" top="0.98" bottom="0.98" header="0.51" footer="0.51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cp:lastPrinted>2022-08-05T03:47:38Z</cp:lastPrinted>
  <dcterms:created xsi:type="dcterms:W3CDTF">2011-04-22T01:47:36Z</dcterms:created>
  <dcterms:modified xsi:type="dcterms:W3CDTF">2022-08-05T05:30:04Z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49BA17436D1745E2ACBED4C2989208E5</vt:lpwstr>
  </property>
</Properties>
</file>