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一" sheetId="1" r:id="rId1"/>
    <sheet name="二" sheetId="2" r:id="rId2"/>
    <sheet name="三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<sst xmlns="http://schemas.openxmlformats.org/spreadsheetml/2006/main" count="287" uniqueCount="122">
  <si>
    <t>附件一：</t>
  </si>
  <si>
    <t>江西省商品房销售明码标价楼盘公示</t>
  </si>
  <si>
    <t>基  本  情  况</t>
  </si>
  <si>
    <t>开发企业名称</t>
  </si>
  <si>
    <t>赣州保达房地产开发有限公司</t>
  </si>
  <si>
    <t>楼盘名称</t>
  </si>
  <si>
    <t>保利时光印象
项目二期</t>
  </si>
  <si>
    <t>预售许    可证号</t>
  </si>
  <si>
    <t>赣市房预售证
第2021-    号</t>
  </si>
  <si>
    <t>坐落位置</t>
  </si>
  <si>
    <t>沙石组团SS01-06-03地块</t>
  </si>
  <si>
    <t>土地性质</t>
  </si>
  <si>
    <t>零售商业用地</t>
  </si>
  <si>
    <t>土地使用起止年限</t>
  </si>
  <si>
    <t>零售商业用地：2020年07月28日起2060年07月27日止</t>
  </si>
  <si>
    <t>容积率</t>
  </si>
  <si>
    <t>1.115</t>
  </si>
  <si>
    <t>绿化率</t>
  </si>
  <si>
    <t>25%</t>
  </si>
  <si>
    <t>车位配    比率</t>
  </si>
  <si>
    <t>1：1.2</t>
  </si>
  <si>
    <t>楼盘总栋数</t>
  </si>
  <si>
    <t>5栋</t>
  </si>
  <si>
    <t>销售房源总数量（套）</t>
  </si>
  <si>
    <t>127（商业）</t>
  </si>
  <si>
    <t>水、电、燃气、供暖、通讯等基础设施配套情况</t>
  </si>
  <si>
    <t>供水：一户一表，水管接至卫生器具；
排水：排水安装至卫生器具；
供电：一户一表，照明、插座安装到位；
燃气:一户一表，业主需要自行申报安装；
通讯：光纤到户，弱电插座安装到位，需业主自行申请开通；
供暖：无。</t>
  </si>
  <si>
    <t>代  办  收  费</t>
  </si>
  <si>
    <t>收费项目名称</t>
  </si>
  <si>
    <t>收费标准</t>
  </si>
  <si>
    <t>批准文号</t>
  </si>
  <si>
    <t>是否自愿</t>
  </si>
  <si>
    <t>物业管理收费</t>
  </si>
  <si>
    <t>高层住宅：2.5元/月·平方米（不含电梯运行费）；
底层商业：4.0元/月·平方米；
地下停车场60元/辆·月管理费（不含租金）。</t>
  </si>
  <si>
    <t>优惠折扣及享受优惠的条件</t>
  </si>
  <si>
    <t>无</t>
  </si>
  <si>
    <t xml:space="preserve">  赣州市发改委监制                                          价格举报电话：12315</t>
  </si>
  <si>
    <t>附件二：</t>
  </si>
  <si>
    <t>江西省商品房销售明码标价销售公示</t>
  </si>
  <si>
    <t>当期销售的房源名称</t>
  </si>
  <si>
    <t>保利时光印象项目二期</t>
  </si>
  <si>
    <t>当期销售的房源总数量</t>
  </si>
  <si>
    <t>S4#楼</t>
  </si>
  <si>
    <t>层高</t>
  </si>
  <si>
    <t>6米</t>
  </si>
  <si>
    <t>楼盘建筑结构</t>
  </si>
  <si>
    <t>钢混</t>
  </si>
  <si>
    <t>装修状况</t>
  </si>
  <si>
    <t>精装</t>
  </si>
  <si>
    <t>朝向</t>
  </si>
  <si>
    <t>东南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</si>
  <si>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</si>
  <si>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</si>
  <si>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</si>
  <si>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</si>
  <si>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</si>
  <si>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</si>
  <si>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</si>
  <si>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</si>
  <si>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</si>
  <si>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S4</t>
  </si>
  <si>
    <t>一层</t>
  </si>
  <si>
    <t>1#</t>
  </si>
  <si>
    <t>17#</t>
  </si>
  <si>
    <t>2#</t>
  </si>
  <si>
    <t>18#</t>
  </si>
  <si>
    <t>3#</t>
  </si>
  <si>
    <t>19#</t>
  </si>
  <si>
    <t>4#</t>
  </si>
  <si>
    <t>二层</t>
  </si>
  <si>
    <t>5#</t>
  </si>
  <si>
    <t>6#</t>
  </si>
  <si>
    <t>7#</t>
  </si>
  <si>
    <t>8#</t>
  </si>
  <si>
    <t>9#</t>
  </si>
  <si>
    <t>10#</t>
  </si>
  <si>
    <t>11#</t>
  </si>
  <si>
    <t>12#</t>
  </si>
  <si>
    <t>三层</t>
  </si>
  <si>
    <t>13#</t>
  </si>
  <si>
    <t>14#</t>
  </si>
  <si>
    <t>15#</t>
  </si>
  <si>
    <t>16#</t>
  </si>
  <si>
    <t>S5#楼</t>
  </si>
  <si>
    <t>S5</t>
  </si>
  <si>
    <t>124.12</t>
  </si>
  <si>
    <t>101.147</t>
  </si>
  <si>
    <t>140.65</t>
  </si>
  <si>
    <t>114.615</t>
  </si>
  <si>
    <t>60.41</t>
  </si>
  <si>
    <t>49.23</t>
  </si>
  <si>
    <t>114.73</t>
  </si>
  <si>
    <t>93.495</t>
  </si>
  <si>
    <t>49.90</t>
  </si>
  <si>
    <t>40.666</t>
  </si>
  <si>
    <t>257.22</t>
  </si>
  <si>
    <t>209.608</t>
  </si>
  <si>
    <t>55.75</t>
  </si>
  <si>
    <t>45.429</t>
  </si>
  <si>
    <t>218.92</t>
  </si>
  <si>
    <t>178.397</t>
  </si>
  <si>
    <t>91.64</t>
  </si>
  <si>
    <t>74.678</t>
  </si>
  <si>
    <t>62.03</t>
  </si>
  <si>
    <t>50.544</t>
  </si>
  <si>
    <t>57</t>
  </si>
  <si>
    <t>46.452</t>
  </si>
  <si>
    <t>56.62</t>
  </si>
  <si>
    <t>46.135</t>
  </si>
  <si>
    <t>62.57</t>
  </si>
  <si>
    <t>50.987</t>
  </si>
  <si>
    <t>赣州市发改委监制                                                         价格举报电话：12315</t>
  </si>
  <si>
    <t>附件三：</t>
  </si>
  <si>
    <t>江西省商品房销售明码标价（二手房）标价签</t>
  </si>
  <si>
    <t>基     本     情     况</t>
  </si>
  <si>
    <t>建筑时间</t>
  </si>
  <si>
    <t>建筑结构</t>
  </si>
  <si>
    <t>户型</t>
  </si>
  <si>
    <t>总价</t>
  </si>
  <si>
    <t>物  业  管 理 收 费</t>
  </si>
  <si>
    <t>物业管理和车辆停放收费标准、  文号</t>
  </si>
  <si>
    <t>赣州市发改委监制                          价格举报电话：12358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</si>
</sst>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[Red]\(0.00\)"/>
    <numFmt numFmtId="179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楷体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178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179" fontId="51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179" fontId="51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8" fontId="4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400050</xdr:colOff>
      <xdr:row>40</xdr:row>
      <xdr:rowOff>85725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457450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57150</xdr:rowOff>
    </xdr:from>
    <xdr:to>
      <xdr:col>10</xdr:col>
      <xdr:colOff>495300</xdr:colOff>
      <xdr:row>40</xdr:row>
      <xdr:rowOff>9525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57150"/>
          <a:ext cx="4524375" cy="719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zoomScale="90" zoomScaleNormal="90" workbookViewId="0" topLeftCell="A4">
      <selection activeCell="J8" sqref="J8"/>
    </sheetView>
  </sheetViews>
  <sheetFormatPr defaultColWidth="9.00390625" defaultRowHeight="14.25"/>
  <cols>
    <col min="1" max="1" width="5.50390625" style="0" customWidth="1"/>
    <col min="2" max="2" width="13.75390625" style="0" customWidth="1"/>
    <col min="3" max="3" width="17.00390625" style="0" customWidth="1"/>
    <col min="4" max="4" width="10.125" style="0" customWidth="1"/>
    <col min="5" max="5" width="14.375" style="0" customWidth="1"/>
    <col min="6" max="6" width="9.00390625" style="0" customWidth="1"/>
    <col min="7" max="7" width="20.75390625" style="0" customWidth="1"/>
    <col min="16" max="16" width="12.625" style="0" bestFit="1" customWidth="1"/>
  </cols>
  <sheetData>
    <row r="1" spans="1:7" ht="27.75" customHeight="1">
      <c r="A1" s="24" t="s">
        <v>0</v>
      </c>
      <c r="B1" s="24"/>
      <c r="C1" s="24"/>
      <c r="D1" s="24"/>
      <c r="E1" s="24"/>
      <c r="F1" s="24"/>
      <c r="G1" s="24"/>
    </row>
    <row r="2" spans="1:7" ht="33" customHeight="1">
      <c r="A2" s="25" t="s">
        <v>1</v>
      </c>
      <c r="B2" s="25"/>
      <c r="C2" s="25"/>
      <c r="D2" s="25"/>
      <c r="E2" s="25"/>
      <c r="F2" s="25"/>
      <c r="G2" s="25"/>
    </row>
    <row r="3" spans="1:7" ht="48.75" customHeight="1">
      <c r="A3" s="2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</row>
    <row r="4" spans="1:7" ht="51.75" customHeight="1">
      <c r="A4" s="26"/>
      <c r="B4" s="20" t="s">
        <v>9</v>
      </c>
      <c r="C4" s="21" t="s">
        <v>10</v>
      </c>
      <c r="D4" s="20" t="s">
        <v>11</v>
      </c>
      <c r="E4" s="21" t="s">
        <v>12</v>
      </c>
      <c r="F4" s="20" t="s">
        <v>13</v>
      </c>
      <c r="G4" s="22" t="s">
        <v>14</v>
      </c>
    </row>
    <row r="5" spans="1:7" ht="45" customHeight="1">
      <c r="A5" s="26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</row>
    <row r="6" spans="1:7" ht="39.75" customHeight="1">
      <c r="A6" s="26"/>
      <c r="B6" s="20" t="s">
        <v>21</v>
      </c>
      <c r="C6" s="26" t="s">
        <v>22</v>
      </c>
      <c r="D6" s="26"/>
      <c r="E6" s="20" t="s">
        <v>23</v>
      </c>
      <c r="F6" s="27" t="s">
        <v>24</v>
      </c>
      <c r="G6" s="26"/>
    </row>
    <row r="7" spans="1:7" ht="117" customHeight="1">
      <c r="A7" s="26"/>
      <c r="B7" s="20" t="s">
        <v>25</v>
      </c>
      <c r="C7" s="28" t="s">
        <v>26</v>
      </c>
      <c r="D7" s="29"/>
      <c r="E7" s="29"/>
      <c r="F7" s="29"/>
      <c r="G7" s="30"/>
    </row>
    <row r="8" spans="1:7" ht="33" customHeight="1">
      <c r="A8" s="26" t="s">
        <v>27</v>
      </c>
      <c r="B8" s="20" t="s">
        <v>28</v>
      </c>
      <c r="C8" s="26" t="s">
        <v>29</v>
      </c>
      <c r="D8" s="26"/>
      <c r="E8" s="26" t="s">
        <v>30</v>
      </c>
      <c r="F8" s="26"/>
      <c r="G8" s="20" t="s">
        <v>31</v>
      </c>
    </row>
    <row r="9" spans="1:18" s="19" customFormat="1" ht="33" customHeight="1">
      <c r="A9" s="26"/>
      <c r="B9" s="23"/>
      <c r="C9" s="31"/>
      <c r="D9" s="31"/>
      <c r="E9" s="31"/>
      <c r="F9" s="31"/>
      <c r="G9" s="23"/>
      <c r="H9"/>
      <c r="I9"/>
      <c r="J9"/>
      <c r="K9"/>
      <c r="L9"/>
      <c r="M9"/>
      <c r="N9"/>
      <c r="O9"/>
      <c r="P9"/>
      <c r="Q9"/>
      <c r="R9"/>
    </row>
    <row r="10" spans="1:18" s="19" customFormat="1" ht="33" customHeight="1">
      <c r="A10" s="26"/>
      <c r="B10" s="23"/>
      <c r="C10" s="31"/>
      <c r="D10" s="31"/>
      <c r="E10" s="31"/>
      <c r="F10" s="31"/>
      <c r="G10" s="23"/>
      <c r="H10"/>
      <c r="I10"/>
      <c r="J10"/>
      <c r="K10"/>
      <c r="L10"/>
      <c r="M10"/>
      <c r="N10"/>
      <c r="O10"/>
      <c r="P10"/>
      <c r="Q10"/>
      <c r="R10"/>
    </row>
    <row r="11" spans="1:7" ht="37.5" customHeight="1">
      <c r="A11" s="35" t="s">
        <v>32</v>
      </c>
      <c r="B11" s="36" t="s">
        <v>33</v>
      </c>
      <c r="C11" s="36"/>
      <c r="D11" s="36"/>
      <c r="E11" s="36"/>
      <c r="F11" s="36"/>
      <c r="G11" s="36"/>
    </row>
    <row r="12" spans="1:7" ht="37.5" customHeight="1">
      <c r="A12" s="35"/>
      <c r="B12" s="36"/>
      <c r="C12" s="36"/>
      <c r="D12" s="36"/>
      <c r="E12" s="36"/>
      <c r="F12" s="36"/>
      <c r="G12" s="36"/>
    </row>
    <row r="13" spans="1:7" ht="37.5" customHeight="1">
      <c r="A13" s="35"/>
      <c r="B13" s="36"/>
      <c r="C13" s="36"/>
      <c r="D13" s="36"/>
      <c r="E13" s="36"/>
      <c r="F13" s="36"/>
      <c r="G13" s="36"/>
    </row>
    <row r="14" spans="1:7" ht="75" customHeight="1">
      <c r="A14" s="32" t="s">
        <v>34</v>
      </c>
      <c r="B14" s="32"/>
      <c r="C14" s="33" t="s">
        <v>35</v>
      </c>
      <c r="D14" s="33"/>
      <c r="E14" s="33"/>
      <c r="F14" s="33"/>
      <c r="G14" s="33"/>
    </row>
    <row r="15" spans="1:7" ht="34.5" customHeight="1">
      <c r="A15" s="34" t="s">
        <v>36</v>
      </c>
      <c r="B15" s="34"/>
      <c r="C15" s="34"/>
      <c r="D15" s="34"/>
      <c r="E15" s="34"/>
      <c r="F15" s="34"/>
      <c r="G15" s="34"/>
    </row>
  </sheetData>
  <sheetProtection/>
  <mergeCells count="18">
    <mergeCell ref="A15:G15"/>
    <mergeCell ref="A3:A7"/>
    <mergeCell ref="A8:A10"/>
    <mergeCell ref="A11:A13"/>
    <mergeCell ref="B11:G13"/>
    <mergeCell ref="C9:D9"/>
    <mergeCell ref="E9:F9"/>
    <mergeCell ref="C10:D10"/>
    <mergeCell ref="E10:F10"/>
    <mergeCell ref="A14:B14"/>
    <mergeCell ref="C14:G14"/>
    <mergeCell ref="A1:G1"/>
    <mergeCell ref="A2:G2"/>
    <mergeCell ref="C6:D6"/>
    <mergeCell ref="F6:G6"/>
    <mergeCell ref="C7:G7"/>
    <mergeCell ref="C8:D8"/>
    <mergeCell ref="E8:F8"/>
  </mergeCells>
  <printOptions horizontalCentered="1" verticalCentered="1"/>
  <pageMargins left="0.35" right="0.35" top="0.2361111111111111" bottom="0.66875" header="0" footer="0.432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22">
      <selection activeCell="X31" sqref="X31"/>
    </sheetView>
  </sheetViews>
  <sheetFormatPr defaultColWidth="9.00390625" defaultRowHeight="14.25"/>
  <cols>
    <col min="1" max="1" width="3.75390625" style="0" customWidth="1"/>
    <col min="2" max="2" width="4.25390625" style="0" customWidth="1"/>
    <col min="3" max="3" width="4.50390625" style="0" customWidth="1"/>
    <col min="4" max="4" width="6.75390625" style="0" customWidth="1"/>
    <col min="5" max="5" width="8.125" style="0" customWidth="1"/>
    <col min="6" max="6" width="8.375" style="4" customWidth="1"/>
    <col min="7" max="7" width="7.875" style="4" customWidth="1"/>
    <col min="8" max="8" width="4.50390625" style="4" customWidth="1"/>
    <col min="9" max="9" width="4.25390625" style="4" customWidth="1"/>
    <col min="10" max="10" width="3.50390625" style="4" customWidth="1"/>
    <col min="11" max="11" width="5.125" style="5" customWidth="1"/>
    <col min="12" max="12" width="5.00390625" style="5" customWidth="1"/>
    <col min="13" max="13" width="7.375" style="4" customWidth="1"/>
    <col min="14" max="14" width="8.375" style="4" customWidth="1"/>
    <col min="15" max="15" width="8.25390625" style="4" customWidth="1"/>
    <col min="16" max="16" width="8.50390625" style="0" customWidth="1"/>
    <col min="17" max="17" width="4.50390625" style="0" customWidth="1"/>
    <col min="18" max="18" width="4.25390625" style="0" customWidth="1"/>
    <col min="19" max="19" width="11.625" style="0" bestFit="1" customWidth="1"/>
    <col min="20" max="20" width="12.75390625" style="0" bestFit="1" customWidth="1"/>
    <col min="22" max="23" width="12.75390625" style="0" bestFit="1" customWidth="1"/>
  </cols>
  <sheetData>
    <row r="1" spans="1:18" ht="24.75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30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3" customFormat="1" ht="25.5" customHeight="1">
      <c r="A3" s="39" t="s">
        <v>39</v>
      </c>
      <c r="B3" s="39"/>
      <c r="C3" s="39"/>
      <c r="D3" s="39"/>
      <c r="E3" s="39"/>
      <c r="F3" s="39"/>
      <c r="G3" s="39"/>
      <c r="H3" s="39" t="s">
        <v>40</v>
      </c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s="3" customFormat="1" ht="25.5" customHeight="1">
      <c r="A4" s="39" t="s">
        <v>41</v>
      </c>
      <c r="B4" s="39"/>
      <c r="C4" s="39"/>
      <c r="D4" s="39"/>
      <c r="E4" s="39"/>
      <c r="F4" s="39"/>
      <c r="G4" s="39"/>
      <c r="H4" s="40">
        <v>47</v>
      </c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s="3" customFormat="1" ht="24" customHeight="1">
      <c r="A5" s="41" t="s">
        <v>42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3" customFormat="1" ht="24" customHeight="1">
      <c r="A6" s="42" t="s">
        <v>43</v>
      </c>
      <c r="B6" s="42"/>
      <c r="C6" s="42"/>
      <c r="D6" s="43" t="s">
        <v>44</v>
      </c>
      <c r="E6" s="43"/>
      <c r="F6" s="42" t="s">
        <v>45</v>
      </c>
      <c r="G6" s="42"/>
      <c r="H6" s="42" t="s">
        <v>46</v>
      </c>
      <c r="I6" s="42"/>
      <c r="J6" s="42" t="s">
        <v>47</v>
      </c>
      <c r="K6" s="42"/>
      <c r="L6" s="42"/>
      <c r="M6" s="42" t="s">
        <v>48</v>
      </c>
      <c r="N6" s="42"/>
      <c r="O6" s="42"/>
      <c r="P6" s="42" t="s">
        <v>49</v>
      </c>
      <c r="Q6" s="42"/>
      <c r="R6" s="6" t="s">
        <v>50</v>
      </c>
    </row>
    <row r="7" spans="1:18" s="3" customFormat="1" ht="36" customHeight="1">
      <c r="A7" s="6" t="s">
        <v>51</v>
      </c>
      <c r="B7" s="6" t="s">
        <v>52</v>
      </c>
      <c r="C7" s="6" t="s">
        <v>53</v>
      </c>
      <c r="D7" s="7" t="s">
        <v>54</v>
      </c>
      <c r="E7" s="7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51</v>
      </c>
      <c r="K7" s="6" t="s">
        <v>52</v>
      </c>
      <c r="L7" s="6" t="s">
        <v>53</v>
      </c>
      <c r="M7" s="7" t="s">
        <v>54</v>
      </c>
      <c r="N7" s="7" t="s">
        <v>55</v>
      </c>
      <c r="O7" s="6" t="s">
        <v>56</v>
      </c>
      <c r="P7" s="6" t="s">
        <v>57</v>
      </c>
      <c r="Q7" s="6" t="s">
        <v>58</v>
      </c>
      <c r="R7" s="6" t="s">
        <v>59</v>
      </c>
    </row>
    <row r="8" spans="1:18" ht="18" customHeight="1">
      <c r="A8" s="8" t="s">
        <v>60</v>
      </c>
      <c r="B8" s="9" t="s">
        <v>61</v>
      </c>
      <c r="C8" s="10" t="s">
        <v>62</v>
      </c>
      <c r="D8" s="10">
        <v>28.84</v>
      </c>
      <c r="E8" s="10">
        <v>22.14</v>
      </c>
      <c r="F8" s="11">
        <f>G8/D8</f>
        <v>26035.991678224687</v>
      </c>
      <c r="G8" s="12">
        <v>750878</v>
      </c>
      <c r="H8" s="13"/>
      <c r="I8" s="17"/>
      <c r="J8" s="8" t="s">
        <v>60</v>
      </c>
      <c r="K8" s="9" t="s">
        <v>61</v>
      </c>
      <c r="L8" s="10" t="s">
        <v>63</v>
      </c>
      <c r="M8" s="10">
        <v>56.88</v>
      </c>
      <c r="N8" s="10">
        <v>43.659</v>
      </c>
      <c r="O8" s="11">
        <f aca="true" t="shared" si="0" ref="O8:O23">P8/M8</f>
        <v>33236.00562587904</v>
      </c>
      <c r="P8" s="12">
        <v>1890464</v>
      </c>
      <c r="Q8" s="13"/>
      <c r="R8" s="18"/>
    </row>
    <row r="9" spans="1:18" ht="18" customHeight="1">
      <c r="A9" s="8" t="s">
        <v>60</v>
      </c>
      <c r="B9" s="9" t="s">
        <v>61</v>
      </c>
      <c r="C9" s="10" t="s">
        <v>64</v>
      </c>
      <c r="D9" s="10">
        <v>37.21</v>
      </c>
      <c r="E9" s="10">
        <v>28.56</v>
      </c>
      <c r="F9" s="11">
        <f aca="true" t="shared" si="1" ref="F9:F23">G9/D9</f>
        <v>25236.011824778285</v>
      </c>
      <c r="G9" s="12">
        <v>939032</v>
      </c>
      <c r="H9" s="13"/>
      <c r="I9" s="17"/>
      <c r="J9" s="8" t="s">
        <v>60</v>
      </c>
      <c r="K9" s="9" t="s">
        <v>61</v>
      </c>
      <c r="L9" s="10" t="s">
        <v>65</v>
      </c>
      <c r="M9" s="10">
        <v>56.88</v>
      </c>
      <c r="N9" s="10">
        <v>43.659</v>
      </c>
      <c r="O9" s="11">
        <f t="shared" si="0"/>
        <v>33236.00562587904</v>
      </c>
      <c r="P9" s="12">
        <v>1890464</v>
      </c>
      <c r="Q9" s="13"/>
      <c r="R9" s="18"/>
    </row>
    <row r="10" spans="1:18" ht="18" customHeight="1">
      <c r="A10" s="8" t="s">
        <v>60</v>
      </c>
      <c r="B10" s="9" t="s">
        <v>61</v>
      </c>
      <c r="C10" s="10" t="s">
        <v>66</v>
      </c>
      <c r="D10" s="10">
        <v>57.32</v>
      </c>
      <c r="E10" s="10">
        <v>44</v>
      </c>
      <c r="F10" s="11">
        <f t="shared" si="1"/>
        <v>24036.008374040473</v>
      </c>
      <c r="G10" s="12">
        <v>1377744</v>
      </c>
      <c r="H10" s="13"/>
      <c r="I10" s="17"/>
      <c r="J10" s="8" t="s">
        <v>60</v>
      </c>
      <c r="K10" s="9" t="s">
        <v>61</v>
      </c>
      <c r="L10" s="10" t="s">
        <v>67</v>
      </c>
      <c r="M10" s="10">
        <v>56.88</v>
      </c>
      <c r="N10" s="10">
        <v>43.659</v>
      </c>
      <c r="O10" s="11">
        <f t="shared" si="0"/>
        <v>36036.00562587904</v>
      </c>
      <c r="P10" s="12">
        <v>2049728</v>
      </c>
      <c r="Q10" s="13"/>
      <c r="R10" s="18"/>
    </row>
    <row r="11" spans="1:18" ht="18" customHeight="1">
      <c r="A11" s="8" t="s">
        <v>60</v>
      </c>
      <c r="B11" s="9" t="s">
        <v>61</v>
      </c>
      <c r="C11" s="10" t="s">
        <v>68</v>
      </c>
      <c r="D11" s="10">
        <v>48.15</v>
      </c>
      <c r="E11" s="10">
        <v>36.96</v>
      </c>
      <c r="F11" s="11">
        <f t="shared" si="1"/>
        <v>24035.99169262721</v>
      </c>
      <c r="G11" s="12">
        <v>1157333</v>
      </c>
      <c r="H11" s="13"/>
      <c r="I11" s="17"/>
      <c r="J11" s="8" t="s">
        <v>60</v>
      </c>
      <c r="K11" s="9" t="s">
        <v>69</v>
      </c>
      <c r="L11" s="10" t="s">
        <v>62</v>
      </c>
      <c r="M11" s="10">
        <v>35.46</v>
      </c>
      <c r="N11" s="10">
        <v>27.219</v>
      </c>
      <c r="O11" s="11">
        <f t="shared" si="0"/>
        <v>16036.012408347433</v>
      </c>
      <c r="P11" s="12">
        <v>568637</v>
      </c>
      <c r="Q11" s="13"/>
      <c r="R11" s="18"/>
    </row>
    <row r="12" spans="1:18" ht="18" customHeight="1">
      <c r="A12" s="8" t="s">
        <v>60</v>
      </c>
      <c r="B12" s="9" t="s">
        <v>61</v>
      </c>
      <c r="C12" s="10" t="s">
        <v>70</v>
      </c>
      <c r="D12" s="10">
        <v>89.79</v>
      </c>
      <c r="E12" s="10">
        <v>68.92</v>
      </c>
      <c r="F12" s="11">
        <f t="shared" si="1"/>
        <v>24435.995099677024</v>
      </c>
      <c r="G12" s="12">
        <v>2194108</v>
      </c>
      <c r="H12" s="13"/>
      <c r="I12" s="6"/>
      <c r="J12" s="8" t="s">
        <v>60</v>
      </c>
      <c r="K12" s="9" t="s">
        <v>69</v>
      </c>
      <c r="L12" s="10" t="s">
        <v>64</v>
      </c>
      <c r="M12" s="10">
        <v>34.56</v>
      </c>
      <c r="N12" s="10">
        <v>26.528</v>
      </c>
      <c r="O12" s="11">
        <f t="shared" si="0"/>
        <v>16035.995370370369</v>
      </c>
      <c r="P12" s="12">
        <v>554204</v>
      </c>
      <c r="Q12" s="13"/>
      <c r="R12" s="18"/>
    </row>
    <row r="13" spans="1:18" ht="18" customHeight="1">
      <c r="A13" s="8" t="s">
        <v>60</v>
      </c>
      <c r="B13" s="9" t="s">
        <v>61</v>
      </c>
      <c r="C13" s="10" t="s">
        <v>71</v>
      </c>
      <c r="D13" s="10">
        <v>39.12</v>
      </c>
      <c r="E13" s="10">
        <v>30.025</v>
      </c>
      <c r="F13" s="11">
        <f t="shared" si="1"/>
        <v>29635.9918200409</v>
      </c>
      <c r="G13" s="12">
        <v>1159360</v>
      </c>
      <c r="H13" s="13"/>
      <c r="I13" s="6"/>
      <c r="J13" s="8" t="s">
        <v>60</v>
      </c>
      <c r="K13" s="9" t="s">
        <v>69</v>
      </c>
      <c r="L13" s="10" t="s">
        <v>66</v>
      </c>
      <c r="M13" s="10">
        <v>69.31</v>
      </c>
      <c r="N13" s="10">
        <v>53.2</v>
      </c>
      <c r="O13" s="11">
        <f t="shared" si="0"/>
        <v>15635.997691530803</v>
      </c>
      <c r="P13" s="12">
        <v>1083731</v>
      </c>
      <c r="Q13" s="13"/>
      <c r="R13" s="18"/>
    </row>
    <row r="14" spans="1:18" ht="18" customHeight="1">
      <c r="A14" s="8" t="s">
        <v>60</v>
      </c>
      <c r="B14" s="9" t="s">
        <v>61</v>
      </c>
      <c r="C14" s="10" t="s">
        <v>72</v>
      </c>
      <c r="D14" s="10">
        <v>27.76</v>
      </c>
      <c r="E14" s="10">
        <v>21.306</v>
      </c>
      <c r="F14" s="11">
        <f t="shared" si="1"/>
        <v>29235.987031700286</v>
      </c>
      <c r="G14" s="12">
        <v>811591</v>
      </c>
      <c r="H14" s="13"/>
      <c r="I14" s="6"/>
      <c r="J14" s="8" t="s">
        <v>60</v>
      </c>
      <c r="K14" s="9" t="s">
        <v>69</v>
      </c>
      <c r="L14" s="10" t="s">
        <v>68</v>
      </c>
      <c r="M14" s="10">
        <v>150.6</v>
      </c>
      <c r="N14" s="10">
        <v>115.596</v>
      </c>
      <c r="O14" s="11">
        <f t="shared" si="0"/>
        <v>17636.002656042496</v>
      </c>
      <c r="P14" s="12">
        <v>2655982</v>
      </c>
      <c r="Q14" s="13"/>
      <c r="R14" s="18"/>
    </row>
    <row r="15" spans="1:18" ht="18" customHeight="1">
      <c r="A15" s="8" t="s">
        <v>60</v>
      </c>
      <c r="B15" s="9" t="s">
        <v>61</v>
      </c>
      <c r="C15" s="10" t="s">
        <v>73</v>
      </c>
      <c r="D15" s="10">
        <v>32.86</v>
      </c>
      <c r="E15" s="10">
        <v>25.221</v>
      </c>
      <c r="F15" s="11">
        <f t="shared" si="1"/>
        <v>29236.001217285455</v>
      </c>
      <c r="G15" s="12">
        <v>960695</v>
      </c>
      <c r="H15" s="13"/>
      <c r="I15" s="6"/>
      <c r="J15" s="8" t="s">
        <v>60</v>
      </c>
      <c r="K15" s="9" t="s">
        <v>69</v>
      </c>
      <c r="L15" s="10" t="s">
        <v>70</v>
      </c>
      <c r="M15" s="10">
        <v>171.2</v>
      </c>
      <c r="N15" s="10">
        <v>131.407</v>
      </c>
      <c r="O15" s="11">
        <f t="shared" si="0"/>
        <v>16835.9988317757</v>
      </c>
      <c r="P15" s="12">
        <v>2882323</v>
      </c>
      <c r="Q15" s="13"/>
      <c r="R15" s="18"/>
    </row>
    <row r="16" spans="1:18" ht="18" customHeight="1">
      <c r="A16" s="8" t="s">
        <v>60</v>
      </c>
      <c r="B16" s="9" t="s">
        <v>61</v>
      </c>
      <c r="C16" s="10" t="s">
        <v>74</v>
      </c>
      <c r="D16" s="10">
        <v>59.41</v>
      </c>
      <c r="E16" s="10">
        <v>45.598</v>
      </c>
      <c r="F16" s="11">
        <f t="shared" si="1"/>
        <v>29236.004039723954</v>
      </c>
      <c r="G16" s="12">
        <v>1736911</v>
      </c>
      <c r="H16" s="13"/>
      <c r="I16" s="17"/>
      <c r="J16" s="8" t="s">
        <v>60</v>
      </c>
      <c r="K16" s="9" t="s">
        <v>69</v>
      </c>
      <c r="L16" s="10" t="s">
        <v>71</v>
      </c>
      <c r="M16" s="10">
        <v>146.18</v>
      </c>
      <c r="N16" s="10">
        <v>112.203</v>
      </c>
      <c r="O16" s="11">
        <f t="shared" si="0"/>
        <v>17235.996716377067</v>
      </c>
      <c r="P16" s="12">
        <v>2519558</v>
      </c>
      <c r="Q16" s="13"/>
      <c r="R16" s="18"/>
    </row>
    <row r="17" spans="1:18" ht="18" customHeight="1">
      <c r="A17" s="8" t="s">
        <v>60</v>
      </c>
      <c r="B17" s="9" t="s">
        <v>61</v>
      </c>
      <c r="C17" s="10" t="s">
        <v>75</v>
      </c>
      <c r="D17" s="10">
        <v>29.7</v>
      </c>
      <c r="E17" s="10">
        <v>22.8</v>
      </c>
      <c r="F17" s="11">
        <f t="shared" si="1"/>
        <v>29635.993265993267</v>
      </c>
      <c r="G17" s="12">
        <v>880189</v>
      </c>
      <c r="H17" s="13"/>
      <c r="I17" s="17"/>
      <c r="J17" s="8" t="s">
        <v>60</v>
      </c>
      <c r="K17" s="9" t="s">
        <v>69</v>
      </c>
      <c r="L17" s="10" t="s">
        <v>72</v>
      </c>
      <c r="M17" s="10">
        <v>92.58</v>
      </c>
      <c r="N17" s="10">
        <v>71.06</v>
      </c>
      <c r="O17" s="11">
        <f t="shared" si="0"/>
        <v>18036.00129617628</v>
      </c>
      <c r="P17" s="12">
        <v>1669773</v>
      </c>
      <c r="Q17" s="13"/>
      <c r="R17" s="18"/>
    </row>
    <row r="18" spans="1:18" ht="18" customHeight="1">
      <c r="A18" s="8" t="s">
        <v>60</v>
      </c>
      <c r="B18" s="9" t="s">
        <v>61</v>
      </c>
      <c r="C18" s="10" t="s">
        <v>76</v>
      </c>
      <c r="D18" s="10">
        <v>38.58</v>
      </c>
      <c r="E18" s="10">
        <v>29.61</v>
      </c>
      <c r="F18" s="11">
        <f t="shared" si="1"/>
        <v>28836.003110419908</v>
      </c>
      <c r="G18" s="12">
        <v>1112493</v>
      </c>
      <c r="H18" s="13"/>
      <c r="I18" s="17"/>
      <c r="J18" s="8" t="s">
        <v>60</v>
      </c>
      <c r="K18" s="9" t="s">
        <v>69</v>
      </c>
      <c r="L18" s="10" t="s">
        <v>73</v>
      </c>
      <c r="M18" s="10">
        <v>115.6</v>
      </c>
      <c r="N18" s="10">
        <v>88.73</v>
      </c>
      <c r="O18" s="11">
        <f t="shared" si="0"/>
        <v>17236.003460207612</v>
      </c>
      <c r="P18" s="12">
        <v>1992482</v>
      </c>
      <c r="Q18" s="13"/>
      <c r="R18" s="18"/>
    </row>
    <row r="19" spans="1:18" ht="18" customHeight="1">
      <c r="A19" s="8" t="s">
        <v>60</v>
      </c>
      <c r="B19" s="9" t="s">
        <v>61</v>
      </c>
      <c r="C19" s="10" t="s">
        <v>77</v>
      </c>
      <c r="D19" s="10">
        <v>53.35</v>
      </c>
      <c r="E19" s="10">
        <v>40.95</v>
      </c>
      <c r="F19" s="11">
        <f t="shared" si="1"/>
        <v>36436.00749765698</v>
      </c>
      <c r="G19" s="12">
        <v>1943861</v>
      </c>
      <c r="H19" s="13"/>
      <c r="I19" s="17"/>
      <c r="J19" s="8" t="s">
        <v>60</v>
      </c>
      <c r="K19" s="9" t="s">
        <v>78</v>
      </c>
      <c r="L19" s="10" t="s">
        <v>62</v>
      </c>
      <c r="M19" s="10">
        <v>118.07</v>
      </c>
      <c r="N19" s="10">
        <v>59.195</v>
      </c>
      <c r="O19" s="11">
        <f t="shared" si="0"/>
        <v>14036.004065384943</v>
      </c>
      <c r="P19" s="12">
        <v>1657231</v>
      </c>
      <c r="Q19" s="13"/>
      <c r="R19" s="18"/>
    </row>
    <row r="20" spans="1:18" ht="18" customHeight="1">
      <c r="A20" s="8" t="s">
        <v>60</v>
      </c>
      <c r="B20" s="9" t="s">
        <v>61</v>
      </c>
      <c r="C20" s="10" t="s">
        <v>79</v>
      </c>
      <c r="D20" s="10">
        <v>101.31</v>
      </c>
      <c r="E20" s="10">
        <v>77.76</v>
      </c>
      <c r="F20" s="11">
        <f t="shared" si="1"/>
        <v>32835.99842068897</v>
      </c>
      <c r="G20" s="12">
        <v>3326615</v>
      </c>
      <c r="H20" s="13"/>
      <c r="I20" s="6"/>
      <c r="J20" s="8" t="s">
        <v>60</v>
      </c>
      <c r="K20" s="9" t="s">
        <v>78</v>
      </c>
      <c r="L20" s="10" t="s">
        <v>64</v>
      </c>
      <c r="M20" s="10">
        <v>108.71</v>
      </c>
      <c r="N20" s="10">
        <v>54.498</v>
      </c>
      <c r="O20" s="11">
        <f t="shared" si="0"/>
        <v>14036.004047465736</v>
      </c>
      <c r="P20" s="12">
        <v>1525854</v>
      </c>
      <c r="Q20" s="13"/>
      <c r="R20" s="18"/>
    </row>
    <row r="21" spans="1:18" ht="18" customHeight="1">
      <c r="A21" s="8" t="s">
        <v>60</v>
      </c>
      <c r="B21" s="9" t="s">
        <v>61</v>
      </c>
      <c r="C21" s="10" t="s">
        <v>80</v>
      </c>
      <c r="D21" s="10">
        <v>80.02</v>
      </c>
      <c r="E21" s="10">
        <v>61.425</v>
      </c>
      <c r="F21" s="11">
        <f t="shared" si="1"/>
        <v>33236.00349912522</v>
      </c>
      <c r="G21" s="12">
        <v>2659545</v>
      </c>
      <c r="H21" s="13"/>
      <c r="I21" s="6"/>
      <c r="J21" s="8" t="s">
        <v>60</v>
      </c>
      <c r="K21" s="9" t="s">
        <v>78</v>
      </c>
      <c r="L21" s="10" t="s">
        <v>66</v>
      </c>
      <c r="M21" s="10">
        <v>191.04</v>
      </c>
      <c r="N21" s="10">
        <v>122.607</v>
      </c>
      <c r="O21" s="11">
        <f t="shared" si="0"/>
        <v>15235.997696817421</v>
      </c>
      <c r="P21" s="12">
        <v>2910685</v>
      </c>
      <c r="Q21" s="13"/>
      <c r="R21" s="18"/>
    </row>
    <row r="22" spans="1:18" ht="18" customHeight="1">
      <c r="A22" s="8" t="s">
        <v>60</v>
      </c>
      <c r="B22" s="9" t="s">
        <v>61</v>
      </c>
      <c r="C22" s="10" t="s">
        <v>81</v>
      </c>
      <c r="D22" s="10">
        <v>51.37</v>
      </c>
      <c r="E22" s="10">
        <v>39.43</v>
      </c>
      <c r="F22" s="11">
        <f t="shared" si="1"/>
        <v>33235.99377068328</v>
      </c>
      <c r="G22" s="12">
        <v>1707333</v>
      </c>
      <c r="H22" s="13"/>
      <c r="I22" s="6"/>
      <c r="J22" s="8" t="s">
        <v>60</v>
      </c>
      <c r="K22" s="9" t="s">
        <v>78</v>
      </c>
      <c r="L22" s="10" t="s">
        <v>68</v>
      </c>
      <c r="M22" s="10">
        <v>203.38</v>
      </c>
      <c r="N22" s="10">
        <v>130.526</v>
      </c>
      <c r="O22" s="11">
        <f t="shared" si="0"/>
        <v>15236.001573409381</v>
      </c>
      <c r="P22" s="12">
        <v>3098698</v>
      </c>
      <c r="Q22" s="13"/>
      <c r="R22" s="18"/>
    </row>
    <row r="23" spans="1:18" ht="18" customHeight="1">
      <c r="A23" s="8" t="s">
        <v>60</v>
      </c>
      <c r="B23" s="9" t="s">
        <v>61</v>
      </c>
      <c r="C23" s="10" t="s">
        <v>82</v>
      </c>
      <c r="D23" s="10">
        <v>56.88</v>
      </c>
      <c r="E23" s="10">
        <v>43.659</v>
      </c>
      <c r="F23" s="11">
        <f t="shared" si="1"/>
        <v>33236.00562587904</v>
      </c>
      <c r="G23" s="12">
        <v>1890464</v>
      </c>
      <c r="H23" s="13"/>
      <c r="I23" s="6"/>
      <c r="J23" s="8" t="s">
        <v>60</v>
      </c>
      <c r="K23" s="9" t="s">
        <v>78</v>
      </c>
      <c r="L23" s="10" t="s">
        <v>70</v>
      </c>
      <c r="M23" s="10">
        <v>308.71</v>
      </c>
      <c r="N23" s="10">
        <v>188.842</v>
      </c>
      <c r="O23" s="11">
        <f t="shared" si="0"/>
        <v>14836.001425285867</v>
      </c>
      <c r="P23" s="12">
        <v>4580022</v>
      </c>
      <c r="Q23" s="13"/>
      <c r="R23" s="18"/>
    </row>
    <row r="24" spans="1:18" s="3" customFormat="1" ht="24" customHeight="1">
      <c r="A24" s="39" t="s">
        <v>83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s="3" customFormat="1" ht="24" customHeight="1">
      <c r="A25" s="42" t="s">
        <v>43</v>
      </c>
      <c r="B25" s="42"/>
      <c r="C25" s="42"/>
      <c r="D25" s="43" t="s">
        <v>44</v>
      </c>
      <c r="E25" s="43"/>
      <c r="F25" s="42" t="s">
        <v>45</v>
      </c>
      <c r="G25" s="42"/>
      <c r="H25" s="42" t="s">
        <v>46</v>
      </c>
      <c r="I25" s="42"/>
      <c r="J25" s="42" t="s">
        <v>47</v>
      </c>
      <c r="K25" s="42"/>
      <c r="L25" s="42"/>
      <c r="M25" s="42" t="s">
        <v>48</v>
      </c>
      <c r="N25" s="42"/>
      <c r="O25" s="42"/>
      <c r="P25" s="42" t="s">
        <v>49</v>
      </c>
      <c r="Q25" s="42"/>
      <c r="R25" s="6" t="s">
        <v>50</v>
      </c>
    </row>
    <row r="26" spans="1:18" s="3" customFormat="1" ht="36.75" customHeight="1">
      <c r="A26" s="6" t="s">
        <v>51</v>
      </c>
      <c r="B26" s="6" t="s">
        <v>52</v>
      </c>
      <c r="C26" s="6" t="s">
        <v>53</v>
      </c>
      <c r="D26" s="7" t="s">
        <v>54</v>
      </c>
      <c r="E26" s="7" t="s">
        <v>55</v>
      </c>
      <c r="F26" s="6" t="s">
        <v>56</v>
      </c>
      <c r="G26" s="6" t="s">
        <v>57</v>
      </c>
      <c r="H26" s="6" t="s">
        <v>58</v>
      </c>
      <c r="I26" s="6" t="s">
        <v>59</v>
      </c>
      <c r="J26" s="6" t="s">
        <v>51</v>
      </c>
      <c r="K26" s="6" t="s">
        <v>52</v>
      </c>
      <c r="L26" s="6" t="s">
        <v>53</v>
      </c>
      <c r="M26" s="7" t="s">
        <v>54</v>
      </c>
      <c r="N26" s="7" t="s">
        <v>55</v>
      </c>
      <c r="O26" s="6" t="s">
        <v>56</v>
      </c>
      <c r="P26" s="6" t="s">
        <v>57</v>
      </c>
      <c r="Q26" s="6" t="s">
        <v>58</v>
      </c>
      <c r="R26" s="6" t="s">
        <v>59</v>
      </c>
    </row>
    <row r="27" spans="1:18" ht="16.5" customHeight="1">
      <c r="A27" s="8" t="s">
        <v>84</v>
      </c>
      <c r="B27" s="9" t="s">
        <v>61</v>
      </c>
      <c r="C27" s="10" t="s">
        <v>62</v>
      </c>
      <c r="D27" s="10" t="s">
        <v>85</v>
      </c>
      <c r="E27" s="14" t="s">
        <v>86</v>
      </c>
      <c r="F27" s="15">
        <f aca="true" t="shared" si="2" ref="F27:F37">G27/D27</f>
        <v>35235.997421849825</v>
      </c>
      <c r="G27" s="16">
        <v>4373492</v>
      </c>
      <c r="H27" s="13"/>
      <c r="I27" s="17"/>
      <c r="J27" s="8" t="s">
        <v>84</v>
      </c>
      <c r="K27" s="9" t="s">
        <v>69</v>
      </c>
      <c r="L27" s="10" t="s">
        <v>62</v>
      </c>
      <c r="M27" s="10" t="s">
        <v>87</v>
      </c>
      <c r="N27" s="14" t="s">
        <v>88</v>
      </c>
      <c r="O27" s="15">
        <f>P27/M27</f>
        <v>14835.997156061145</v>
      </c>
      <c r="P27" s="16">
        <v>2086683</v>
      </c>
      <c r="Q27" s="13"/>
      <c r="R27" s="18"/>
    </row>
    <row r="28" spans="1:18" ht="16.5" customHeight="1">
      <c r="A28" s="8" t="s">
        <v>84</v>
      </c>
      <c r="B28" s="9" t="s">
        <v>61</v>
      </c>
      <c r="C28" s="10" t="s">
        <v>64</v>
      </c>
      <c r="D28" s="10" t="s">
        <v>89</v>
      </c>
      <c r="E28" s="14" t="s">
        <v>90</v>
      </c>
      <c r="F28" s="15">
        <f t="shared" si="2"/>
        <v>36436.00397285218</v>
      </c>
      <c r="G28" s="16">
        <v>2201099</v>
      </c>
      <c r="H28" s="13"/>
      <c r="I28" s="17"/>
      <c r="J28" s="8" t="s">
        <v>84</v>
      </c>
      <c r="K28" s="9" t="s">
        <v>69</v>
      </c>
      <c r="L28" s="10" t="s">
        <v>64</v>
      </c>
      <c r="M28" s="10" t="s">
        <v>91</v>
      </c>
      <c r="N28" s="14" t="s">
        <v>92</v>
      </c>
      <c r="O28" s="15">
        <f>P28/M28</f>
        <v>14835.997559487492</v>
      </c>
      <c r="P28" s="16">
        <v>1702134</v>
      </c>
      <c r="Q28" s="13"/>
      <c r="R28" s="18"/>
    </row>
    <row r="29" spans="1:18" ht="16.5" customHeight="1">
      <c r="A29" s="8" t="s">
        <v>84</v>
      </c>
      <c r="B29" s="9" t="s">
        <v>61</v>
      </c>
      <c r="C29" s="10" t="s">
        <v>66</v>
      </c>
      <c r="D29" s="10" t="s">
        <v>93</v>
      </c>
      <c r="E29" s="14" t="s">
        <v>94</v>
      </c>
      <c r="F29" s="15">
        <f t="shared" si="2"/>
        <v>30435.991983967935</v>
      </c>
      <c r="G29" s="16">
        <v>1518756</v>
      </c>
      <c r="H29" s="13"/>
      <c r="I29" s="6"/>
      <c r="J29" s="8" t="s">
        <v>84</v>
      </c>
      <c r="K29" s="9" t="s">
        <v>69</v>
      </c>
      <c r="L29" s="10" t="s">
        <v>66</v>
      </c>
      <c r="M29" s="10" t="s">
        <v>95</v>
      </c>
      <c r="N29" s="14" t="s">
        <v>96</v>
      </c>
      <c r="O29" s="15">
        <f>P29/M29</f>
        <v>16036.000311017804</v>
      </c>
      <c r="P29" s="16">
        <v>4124780</v>
      </c>
      <c r="Q29" s="13"/>
      <c r="R29" s="18"/>
    </row>
    <row r="30" spans="1:18" ht="16.5" customHeight="1">
      <c r="A30" s="8" t="s">
        <v>84</v>
      </c>
      <c r="B30" s="9" t="s">
        <v>61</v>
      </c>
      <c r="C30" s="10" t="s">
        <v>68</v>
      </c>
      <c r="D30" s="10" t="s">
        <v>97</v>
      </c>
      <c r="E30" s="14" t="s">
        <v>98</v>
      </c>
      <c r="F30" s="15">
        <f t="shared" si="2"/>
        <v>29636</v>
      </c>
      <c r="G30" s="16">
        <v>1652207</v>
      </c>
      <c r="H30" s="13"/>
      <c r="I30" s="6"/>
      <c r="J30" s="8" t="s">
        <v>84</v>
      </c>
      <c r="K30" s="9" t="s">
        <v>69</v>
      </c>
      <c r="L30" s="10" t="s">
        <v>68</v>
      </c>
      <c r="M30" s="10" t="s">
        <v>99</v>
      </c>
      <c r="N30" s="14" t="s">
        <v>100</v>
      </c>
      <c r="O30" s="15">
        <f>P30/M30</f>
        <v>16035.999451854559</v>
      </c>
      <c r="P30" s="16">
        <v>3510601</v>
      </c>
      <c r="Q30" s="13"/>
      <c r="R30" s="18"/>
    </row>
    <row r="31" spans="1:18" ht="16.5" customHeight="1">
      <c r="A31" s="8" t="s">
        <v>84</v>
      </c>
      <c r="B31" s="9" t="s">
        <v>61</v>
      </c>
      <c r="C31" s="10" t="s">
        <v>70</v>
      </c>
      <c r="D31" s="10" t="s">
        <v>101</v>
      </c>
      <c r="E31" s="14" t="s">
        <v>102</v>
      </c>
      <c r="F31" s="15">
        <f t="shared" si="2"/>
        <v>27235.999563509384</v>
      </c>
      <c r="G31" s="16">
        <v>2495907</v>
      </c>
      <c r="H31" s="13"/>
      <c r="I31" s="6"/>
      <c r="J31" s="8"/>
      <c r="K31" s="9"/>
      <c r="L31" s="10"/>
      <c r="M31" s="10"/>
      <c r="N31" s="14"/>
      <c r="O31" s="15"/>
      <c r="P31" s="16"/>
      <c r="Q31" s="13"/>
      <c r="R31" s="18"/>
    </row>
    <row r="32" spans="1:18" ht="16.5" customHeight="1">
      <c r="A32" s="8" t="s">
        <v>84</v>
      </c>
      <c r="B32" s="9" t="s">
        <v>61</v>
      </c>
      <c r="C32" s="10" t="s">
        <v>71</v>
      </c>
      <c r="D32" s="10" t="s">
        <v>103</v>
      </c>
      <c r="E32" s="14" t="s">
        <v>104</v>
      </c>
      <c r="F32" s="15">
        <f t="shared" si="2"/>
        <v>33235.998710301465</v>
      </c>
      <c r="G32" s="16">
        <v>2061629</v>
      </c>
      <c r="H32" s="13"/>
      <c r="I32" s="6"/>
      <c r="J32" s="8"/>
      <c r="K32" s="9"/>
      <c r="L32" s="10"/>
      <c r="M32" s="10"/>
      <c r="N32" s="14"/>
      <c r="O32" s="15"/>
      <c r="P32" s="16"/>
      <c r="Q32" s="13"/>
      <c r="R32" s="18"/>
    </row>
    <row r="33" spans="1:18" ht="16.5" customHeight="1">
      <c r="A33" s="8" t="s">
        <v>84</v>
      </c>
      <c r="B33" s="9" t="s">
        <v>61</v>
      </c>
      <c r="C33" s="10" t="s">
        <v>72</v>
      </c>
      <c r="D33" s="10" t="s">
        <v>105</v>
      </c>
      <c r="E33" s="14" t="s">
        <v>106</v>
      </c>
      <c r="F33" s="15">
        <f t="shared" si="2"/>
        <v>33236</v>
      </c>
      <c r="G33" s="16">
        <v>1894452</v>
      </c>
      <c r="H33" s="13"/>
      <c r="I33" s="6"/>
      <c r="J33" s="8"/>
      <c r="K33" s="9"/>
      <c r="L33" s="10"/>
      <c r="M33" s="10"/>
      <c r="N33" s="14"/>
      <c r="O33" s="15"/>
      <c r="P33" s="16"/>
      <c r="Q33" s="13"/>
      <c r="R33" s="18"/>
    </row>
    <row r="34" spans="1:18" ht="16.5" customHeight="1">
      <c r="A34" s="8" t="s">
        <v>84</v>
      </c>
      <c r="B34" s="9" t="s">
        <v>61</v>
      </c>
      <c r="C34" s="10" t="s">
        <v>73</v>
      </c>
      <c r="D34" s="10" t="s">
        <v>107</v>
      </c>
      <c r="E34" s="14" t="s">
        <v>108</v>
      </c>
      <c r="F34" s="15">
        <f t="shared" si="2"/>
        <v>33235.994348286826</v>
      </c>
      <c r="G34" s="16">
        <v>1881822</v>
      </c>
      <c r="H34" s="13"/>
      <c r="I34" s="6"/>
      <c r="J34" s="8"/>
      <c r="K34" s="9"/>
      <c r="L34" s="10"/>
      <c r="M34" s="10"/>
      <c r="N34" s="14"/>
      <c r="O34" s="15"/>
      <c r="P34" s="16"/>
      <c r="Q34" s="13"/>
      <c r="R34" s="18"/>
    </row>
    <row r="35" spans="1:18" ht="16.5" customHeight="1">
      <c r="A35" s="8" t="s">
        <v>84</v>
      </c>
      <c r="B35" s="9" t="s">
        <v>61</v>
      </c>
      <c r="C35" s="10" t="s">
        <v>74</v>
      </c>
      <c r="D35" s="10" t="s">
        <v>107</v>
      </c>
      <c r="E35" s="14" t="s">
        <v>108</v>
      </c>
      <c r="F35" s="15">
        <f t="shared" si="2"/>
        <v>33235.994348286826</v>
      </c>
      <c r="G35" s="16">
        <v>1881822</v>
      </c>
      <c r="H35" s="13"/>
      <c r="I35" s="6"/>
      <c r="J35" s="8"/>
      <c r="K35" s="9"/>
      <c r="L35" s="10"/>
      <c r="M35" s="10"/>
      <c r="N35" s="14"/>
      <c r="O35" s="15"/>
      <c r="P35" s="16"/>
      <c r="Q35" s="13"/>
      <c r="R35" s="18"/>
    </row>
    <row r="36" spans="1:18" ht="16.5" customHeight="1">
      <c r="A36" s="8" t="s">
        <v>84</v>
      </c>
      <c r="B36" s="9" t="s">
        <v>61</v>
      </c>
      <c r="C36" s="10" t="s">
        <v>75</v>
      </c>
      <c r="D36" s="10" t="s">
        <v>105</v>
      </c>
      <c r="E36" s="14" t="s">
        <v>106</v>
      </c>
      <c r="F36" s="15">
        <f t="shared" si="2"/>
        <v>33236</v>
      </c>
      <c r="G36" s="16">
        <v>1894452</v>
      </c>
      <c r="H36" s="13"/>
      <c r="I36" s="6"/>
      <c r="J36" s="8"/>
      <c r="K36" s="9"/>
      <c r="L36" s="10"/>
      <c r="M36" s="10"/>
      <c r="N36" s="14"/>
      <c r="O36" s="15"/>
      <c r="P36" s="16"/>
      <c r="Q36" s="13"/>
      <c r="R36" s="18"/>
    </row>
    <row r="37" spans="1:18" ht="16.5" customHeight="1">
      <c r="A37" s="8" t="s">
        <v>84</v>
      </c>
      <c r="B37" s="9" t="s">
        <v>61</v>
      </c>
      <c r="C37" s="10" t="s">
        <v>76</v>
      </c>
      <c r="D37" s="10" t="s">
        <v>109</v>
      </c>
      <c r="E37" s="14" t="s">
        <v>110</v>
      </c>
      <c r="F37" s="15">
        <f t="shared" si="2"/>
        <v>33236.00767140802</v>
      </c>
      <c r="G37" s="16">
        <v>2079577</v>
      </c>
      <c r="H37" s="13"/>
      <c r="I37" s="6"/>
      <c r="J37" s="8"/>
      <c r="K37" s="9"/>
      <c r="L37" s="10"/>
      <c r="M37" s="10"/>
      <c r="N37" s="14"/>
      <c r="O37" s="15"/>
      <c r="P37" s="16"/>
      <c r="Q37" s="13"/>
      <c r="R37" s="18"/>
    </row>
    <row r="38" spans="1:18" ht="23.25" customHeight="1">
      <c r="A38" s="44" t="s">
        <v>111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</sheetData>
  <sheetProtection/>
  <mergeCells count="23">
    <mergeCell ref="A38:R38"/>
    <mergeCell ref="A24:R24"/>
    <mergeCell ref="A25:C25"/>
    <mergeCell ref="D25:E25"/>
    <mergeCell ref="F25:G25"/>
    <mergeCell ref="H25:I25"/>
    <mergeCell ref="J25:L25"/>
    <mergeCell ref="M25:O25"/>
    <mergeCell ref="P25:Q25"/>
    <mergeCell ref="A5:R5"/>
    <mergeCell ref="A6:C6"/>
    <mergeCell ref="D6:E6"/>
    <mergeCell ref="F6:G6"/>
    <mergeCell ref="H6:I6"/>
    <mergeCell ref="J6:L6"/>
    <mergeCell ref="M6:O6"/>
    <mergeCell ref="P6:Q6"/>
    <mergeCell ref="A1:R1"/>
    <mergeCell ref="A2:R2"/>
    <mergeCell ref="A3:G3"/>
    <mergeCell ref="H3:R3"/>
    <mergeCell ref="A4:G4"/>
    <mergeCell ref="H4:R4"/>
  </mergeCells>
  <printOptions/>
  <pageMargins left="0.39305555555555555" right="0.15694444444444444" top="0.3145833333333333" bottom="0.3541666666666667" header="0.3541666666666667" footer="0.27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J22" sqref="J22"/>
    </sheetView>
  </sheetViews>
  <sheetFormatPr defaultColWidth="9.00390625" defaultRowHeight="14.25"/>
  <cols>
    <col min="1" max="1" width="4.875" style="0" customWidth="1"/>
    <col min="2" max="7" width="11.75390625" style="0" customWidth="1"/>
  </cols>
  <sheetData>
    <row r="1" spans="1:7" ht="32.25" customHeight="1">
      <c r="A1" s="45" t="s">
        <v>112</v>
      </c>
      <c r="B1" s="45"/>
      <c r="C1" s="45"/>
      <c r="D1" s="45"/>
      <c r="E1" s="45"/>
      <c r="F1" s="45"/>
      <c r="G1" s="45"/>
    </row>
    <row r="2" spans="1:7" ht="44.25" customHeight="1">
      <c r="A2" s="46" t="s">
        <v>113</v>
      </c>
      <c r="B2" s="46"/>
      <c r="C2" s="46"/>
      <c r="D2" s="46"/>
      <c r="E2" s="46"/>
      <c r="F2" s="46"/>
      <c r="G2" s="46"/>
    </row>
    <row r="3" spans="1:7" ht="48.75" customHeight="1">
      <c r="A3" s="47" t="s">
        <v>114</v>
      </c>
      <c r="B3" s="2" t="s">
        <v>5</v>
      </c>
      <c r="C3" s="2"/>
      <c r="D3" s="2" t="s">
        <v>9</v>
      </c>
      <c r="E3" s="2"/>
      <c r="F3" s="2" t="s">
        <v>115</v>
      </c>
      <c r="G3" s="2"/>
    </row>
    <row r="4" spans="1:7" ht="48.75" customHeight="1">
      <c r="A4" s="48"/>
      <c r="B4" s="2" t="s">
        <v>11</v>
      </c>
      <c r="C4" s="2"/>
      <c r="D4" s="2" t="s">
        <v>116</v>
      </c>
      <c r="E4" s="2"/>
      <c r="F4" s="2" t="s">
        <v>47</v>
      </c>
      <c r="G4" s="2"/>
    </row>
    <row r="5" spans="1:7" ht="48.75" customHeight="1">
      <c r="A5" s="48"/>
      <c r="B5" s="2" t="s">
        <v>117</v>
      </c>
      <c r="C5" s="2"/>
      <c r="D5" s="2" t="s">
        <v>53</v>
      </c>
      <c r="E5" s="2"/>
      <c r="F5" s="2" t="s">
        <v>54</v>
      </c>
      <c r="G5" s="2"/>
    </row>
    <row r="6" spans="1:7" ht="48.75" customHeight="1">
      <c r="A6" s="48"/>
      <c r="B6" s="2" t="s">
        <v>55</v>
      </c>
      <c r="C6" s="2"/>
      <c r="D6" s="2" t="s">
        <v>56</v>
      </c>
      <c r="E6" s="2"/>
      <c r="F6" s="2" t="s">
        <v>118</v>
      </c>
      <c r="G6" s="2"/>
    </row>
    <row r="7" spans="1:7" ht="43.5" customHeight="1">
      <c r="A7" s="48"/>
      <c r="B7" s="47" t="s">
        <v>25</v>
      </c>
      <c r="C7" s="52"/>
      <c r="D7" s="53"/>
      <c r="E7" s="53"/>
      <c r="F7" s="53"/>
      <c r="G7" s="54"/>
    </row>
    <row r="8" spans="1:7" ht="114" customHeight="1">
      <c r="A8" s="49"/>
      <c r="B8" s="49"/>
      <c r="C8" s="55"/>
      <c r="D8" s="56"/>
      <c r="E8" s="56"/>
      <c r="F8" s="56"/>
      <c r="G8" s="57"/>
    </row>
    <row r="9" spans="1:7" ht="43.5" customHeight="1">
      <c r="A9" s="47" t="s">
        <v>119</v>
      </c>
      <c r="B9" s="47" t="s">
        <v>120</v>
      </c>
      <c r="C9" s="52"/>
      <c r="D9" s="53"/>
      <c r="E9" s="53"/>
      <c r="F9" s="53"/>
      <c r="G9" s="54"/>
    </row>
    <row r="10" spans="1:7" ht="132.75" customHeight="1">
      <c r="A10" s="49"/>
      <c r="B10" s="49"/>
      <c r="C10" s="55"/>
      <c r="D10" s="56"/>
      <c r="E10" s="56"/>
      <c r="F10" s="56"/>
      <c r="G10" s="57"/>
    </row>
    <row r="11" spans="1:7" ht="14.25">
      <c r="A11" s="50" t="s">
        <v>121</v>
      </c>
      <c r="B11" s="50"/>
      <c r="C11" s="50"/>
      <c r="D11" s="50"/>
      <c r="E11" s="50"/>
      <c r="F11" s="50"/>
      <c r="G11" s="50"/>
    </row>
    <row r="12" spans="1:7" ht="21" customHeight="1">
      <c r="A12" s="51"/>
      <c r="B12" s="51"/>
      <c r="C12" s="51"/>
      <c r="D12" s="51"/>
      <c r="E12" s="51"/>
      <c r="F12" s="51"/>
      <c r="G12" s="51"/>
    </row>
  </sheetData>
  <sheetProtection/>
  <mergeCells count="9">
    <mergeCell ref="A11:G12"/>
    <mergeCell ref="C7:G8"/>
    <mergeCell ref="C9:G10"/>
    <mergeCell ref="A1:G1"/>
    <mergeCell ref="A2:G2"/>
    <mergeCell ref="A3:A8"/>
    <mergeCell ref="A9:A10"/>
    <mergeCell ref="B7:B8"/>
    <mergeCell ref="B9:B10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H8:H22"/>
  <sheetViews>
    <sheetView workbookViewId="0" topLeftCell="A1">
      <selection activeCell="D2" sqref="D2"/>
    </sheetView>
  </sheetViews>
  <sheetFormatPr defaultColWidth="9.00390625" defaultRowHeight="14.25"/>
  <cols>
    <col min="7" max="7" width="9.00390625" style="0" customWidth="1"/>
    <col min="11" max="11" width="29.50390625" style="0" customWidth="1"/>
  </cols>
  <sheetData>
    <row r="8" ht="14.25">
      <c r="H8" s="1"/>
    </row>
    <row r="9" ht="14.25">
      <c r="H9" s="1"/>
    </row>
    <row r="10" ht="14.25">
      <c r="H10" s="1"/>
    </row>
    <row r="11" ht="14.25">
      <c r="H11" s="1"/>
    </row>
    <row r="12" ht="14.25">
      <c r="H12" s="1"/>
    </row>
    <row r="13" ht="14.25">
      <c r="H13" s="1"/>
    </row>
    <row r="14" ht="14.25">
      <c r="H14" s="1"/>
    </row>
    <row r="15" ht="14.25">
      <c r="H15" s="1"/>
    </row>
    <row r="16" ht="14.25">
      <c r="H16" s="1"/>
    </row>
    <row r="17" ht="14.25">
      <c r="H17" s="1"/>
    </row>
    <row r="18" ht="14.25">
      <c r="H18" s="1"/>
    </row>
    <row r="19" ht="14.25">
      <c r="H19" s="1"/>
    </row>
    <row r="20" ht="14.25">
      <c r="H20" s="1"/>
    </row>
    <row r="21" ht="14.25">
      <c r="H21" s="1"/>
    </row>
    <row r="22" ht="14.25">
      <c r="H22" s="1"/>
    </row>
  </sheetData>
  <sheetProtection/>
  <printOptions/>
  <pageMargins left="0.2361111111111111" right="0.07847222222222222" top="0.3541666666666667" bottom="0.275" header="0.3" footer="0.3"/>
  <pageSetup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刘攸余</cp:lastModifiedBy>
  <cp:lastPrinted>2022-07-11T03:01:55Z</cp:lastPrinted>
  <dcterms:created xsi:type="dcterms:W3CDTF">2011-04-22T01:47:36Z</dcterms:created>
  <dcterms:modified xsi:type="dcterms:W3CDTF">2022-07-11T03:01:57Z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2052-11.1.0.11579</vt:lpwstr>
  </property>
  <property fmtid="{D5CDD505-2E9C-101B-9397-08002B2CF9AE}" pid="3" name="KSOReadingLayout">
    <vt:bool>true</vt:bool>
  </property>
  <property fmtid="{D5CDD505-2E9C-101B-9397-08002B2CF9AE}" pid="4" name="ICV">
    <vt:lpwstr>6103127A9DC9496DB24E1200E4DF24A0</vt:lpwstr>
  </property>
</Properties>
</file>